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rry/Desktop/Calculators/"/>
    </mc:Choice>
  </mc:AlternateContent>
  <bookViews>
    <workbookView xWindow="880" yWindow="440" windowWidth="37280" windowHeight="208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F14" i="1"/>
  <c r="B4" i="1"/>
  <c r="B8" i="1"/>
  <c r="B9" i="1"/>
  <c r="B12" i="1"/>
</calcChain>
</file>

<file path=xl/sharedStrings.xml><?xml version="1.0" encoding="utf-8"?>
<sst xmlns="http://schemas.openxmlformats.org/spreadsheetml/2006/main" count="17" uniqueCount="17">
  <si>
    <t>Depth of run, in fsw</t>
    <phoneticPr fontId="1" type="noConversion"/>
  </si>
  <si>
    <t>Time of run, in minutes</t>
    <phoneticPr fontId="1" type="noConversion"/>
  </si>
  <si>
    <t>Starting pressure in psi</t>
    <phoneticPr fontId="1" type="noConversion"/>
  </si>
  <si>
    <t>Ending pressure in psi</t>
    <phoneticPr fontId="1" type="noConversion"/>
  </si>
  <si>
    <t>Tank capacity in cubic feet</t>
    <phoneticPr fontId="1" type="noConversion"/>
  </si>
  <si>
    <t>Tank pressure when full</t>
    <phoneticPr fontId="1" type="noConversion"/>
  </si>
  <si>
    <t>Depth of run in ATA</t>
    <phoneticPr fontId="1" type="noConversion"/>
  </si>
  <si>
    <t>SAC rate in cubic feet/minute</t>
    <phoneticPr fontId="1" type="noConversion"/>
  </si>
  <si>
    <t>PSI used</t>
    <phoneticPr fontId="1" type="noConversion"/>
  </si>
  <si>
    <t>SAC rate in psi/minute</t>
    <phoneticPr fontId="1" type="noConversion"/>
  </si>
  <si>
    <t>SAC Rate Calculator</t>
  </si>
  <si>
    <r>
      <t>Ch</t>
    </r>
    <r>
      <rPr>
        <sz val="9"/>
        <rFont val="Calibri"/>
        <scheme val="minor"/>
      </rPr>
      <t>ange the data in orange to reflect actual numbers</t>
    </r>
  </si>
  <si>
    <t>Enter data from successive runs to obtain a running average</t>
  </si>
  <si>
    <t>Date</t>
  </si>
  <si>
    <t>Working SAC Rate</t>
  </si>
  <si>
    <t>Resting SAC Rate</t>
  </si>
  <si>
    <t>Running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</si>
</sst>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Verdana"/>
    </font>
    <font>
      <sz val="8"/>
      <name val="Verdana"/>
    </font>
    <font>
      <sz val="18"/>
      <color indexed="9"/>
      <name val="Calibri"/>
      <scheme val="minor"/>
    </font>
    <font>
      <sz val="10"/>
      <color indexed="9"/>
      <name val="Calibri"/>
      <scheme val="minor"/>
    </font>
    <font>
      <sz val="10"/>
      <name val="Calibri"/>
      <scheme val="minor"/>
    </font>
    <font>
      <sz val="9"/>
      <name val="Calibri"/>
      <scheme val="minor"/>
    </font>
    <font>
      <b/>
      <sz val="9"/>
      <name val="Calibri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b/>
      <sz val="14"/>
      <color theme="0"/>
      <name val="Calibri"/>
      <scheme val="minor"/>
    </font>
    <font>
      <b/>
      <sz val="14"/>
      <color theme="0"/>
      <name val="Verdana"/>
    </font>
    <font>
      <b/>
      <sz val="8"/>
      <color theme="0"/>
      <name val="Calibri"/>
      <scheme val="minor"/>
    </font>
    <font>
      <sz val="10"/>
      <color theme="1"/>
      <name val="Calibri"/>
      <scheme val="minor"/>
    </font>
    <font>
      <b/>
      <sz val="18"/>
      <color theme="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2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2" fillId="8" borderId="0" xfId="0" applyNumberFormat="1" applyFont="1" applyFill="1" applyAlignment="1" applyProtection="1">
      <alignment horizontal="center" vertical="center"/>
      <protection locked="0"/>
    </xf>
    <xf numFmtId="14" fontId="4" fillId="9" borderId="0" xfId="0" applyNumberFormat="1" applyFont="1" applyFill="1" applyAlignment="1" applyProtection="1">
      <alignment horizontal="center" vertical="center"/>
      <protection locked="0"/>
    </xf>
    <xf numFmtId="0" fontId="9" fillId="7" borderId="0" xfId="0" applyFont="1" applyFill="1" applyAlignment="1">
      <alignment horizontal="center" vertical="center" wrapText="1" shrinkToFit="1"/>
    </xf>
    <xf numFmtId="2" fontId="12" fillId="8" borderId="0" xfId="0" applyNumberFormat="1" applyFont="1" applyFill="1" applyAlignment="1" applyProtection="1">
      <alignment horizontal="center" vertical="center"/>
      <protection locked="0"/>
    </xf>
    <xf numFmtId="2" fontId="4" fillId="9" borderId="0" xfId="0" applyNumberFormat="1" applyFont="1" applyFill="1" applyAlignment="1" applyProtection="1">
      <alignment horizontal="center" vertical="center"/>
      <protection locked="0"/>
    </xf>
    <xf numFmtId="2" fontId="13" fillId="7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15" fillId="5" borderId="0" xfId="0" applyFont="1" applyFill="1" applyAlignment="1" applyProtection="1">
      <alignment horizontal="center" vertical="center"/>
      <protection locked="0"/>
    </xf>
    <xf numFmtId="2" fontId="15" fillId="3" borderId="0" xfId="0" applyNumberFormat="1" applyFont="1" applyFill="1" applyAlignment="1">
      <alignment horizontal="center" vertical="center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showRowColHeaders="0" tabSelected="1" zoomScale="300" zoomScaleNormal="300" workbookViewId="0">
      <selection activeCell="B10" sqref="B10"/>
    </sheetView>
  </sheetViews>
  <sheetFormatPr baseColWidth="10" defaultRowHeight="14" x14ac:dyDescent="0.15"/>
  <cols>
    <col min="1" max="1" width="4" style="1" customWidth="1"/>
    <col min="2" max="2" width="7.83203125" style="4" customWidth="1"/>
    <col min="3" max="3" width="27.83203125" style="1" customWidth="1"/>
    <col min="4" max="4" width="3.6640625" style="1" customWidth="1"/>
    <col min="5" max="16384" width="10.83203125" style="1"/>
  </cols>
  <sheetData>
    <row r="1" spans="2:7" s="5" customFormat="1" x14ac:dyDescent="0.15">
      <c r="B1" s="4"/>
    </row>
    <row r="2" spans="2:7" ht="45" customHeight="1" thickBot="1" x14ac:dyDescent="0.2">
      <c r="B2" s="22" t="s">
        <v>10</v>
      </c>
      <c r="C2" s="23"/>
      <c r="E2" s="27" t="s">
        <v>12</v>
      </c>
      <c r="F2" s="28"/>
      <c r="G2" s="28"/>
    </row>
    <row r="3" spans="2:7" ht="19" customHeight="1" x14ac:dyDescent="0.15">
      <c r="B3" s="16">
        <v>33</v>
      </c>
      <c r="C3" s="13" t="s">
        <v>0</v>
      </c>
      <c r="E3" s="6" t="s">
        <v>13</v>
      </c>
      <c r="F3" s="6" t="s">
        <v>14</v>
      </c>
      <c r="G3" s="6" t="s">
        <v>15</v>
      </c>
    </row>
    <row r="4" spans="2:7" ht="19" customHeight="1" x14ac:dyDescent="0.15">
      <c r="B4" s="17">
        <f>(B3+33)/33</f>
        <v>2</v>
      </c>
      <c r="C4" s="14" t="s">
        <v>6</v>
      </c>
      <c r="E4" s="7">
        <v>41639</v>
      </c>
      <c r="F4" s="10">
        <v>0.75</v>
      </c>
      <c r="G4" s="10">
        <v>0.5</v>
      </c>
    </row>
    <row r="5" spans="2:7" ht="19" customHeight="1" x14ac:dyDescent="0.15">
      <c r="B5" s="16">
        <v>5</v>
      </c>
      <c r="C5" s="13" t="s">
        <v>1</v>
      </c>
      <c r="E5" s="8"/>
      <c r="F5" s="11"/>
      <c r="G5" s="11"/>
    </row>
    <row r="6" spans="2:7" ht="19" customHeight="1" x14ac:dyDescent="0.15">
      <c r="B6" s="18">
        <v>3000</v>
      </c>
      <c r="C6" s="14" t="s">
        <v>2</v>
      </c>
      <c r="E6" s="7"/>
      <c r="F6" s="10"/>
      <c r="G6" s="10"/>
    </row>
    <row r="7" spans="2:7" ht="19" customHeight="1" x14ac:dyDescent="0.15">
      <c r="B7" s="16">
        <v>2750</v>
      </c>
      <c r="C7" s="13" t="s">
        <v>3</v>
      </c>
      <c r="E7" s="8"/>
      <c r="F7" s="11"/>
      <c r="G7" s="11"/>
    </row>
    <row r="8" spans="2:7" ht="19" customHeight="1" x14ac:dyDescent="0.15">
      <c r="B8" s="19">
        <f>B6-B7</f>
        <v>250</v>
      </c>
      <c r="C8" s="14" t="s">
        <v>8</v>
      </c>
      <c r="E8" s="7"/>
      <c r="F8" s="10"/>
      <c r="G8" s="10"/>
    </row>
    <row r="9" spans="2:7" ht="19" customHeight="1" x14ac:dyDescent="0.15">
      <c r="B9" s="20">
        <f>(B8/B5)/B4</f>
        <v>25</v>
      </c>
      <c r="C9" s="13" t="s">
        <v>9</v>
      </c>
      <c r="E9" s="8"/>
      <c r="F9" s="11"/>
      <c r="G9" s="11"/>
    </row>
    <row r="10" spans="2:7" ht="19" customHeight="1" x14ac:dyDescent="0.15">
      <c r="B10" s="18">
        <v>78.8</v>
      </c>
      <c r="C10" s="14" t="s">
        <v>4</v>
      </c>
      <c r="E10" s="7"/>
      <c r="F10" s="10"/>
      <c r="G10" s="10"/>
    </row>
    <row r="11" spans="2:7" ht="19" customHeight="1" x14ac:dyDescent="0.15">
      <c r="B11" s="21">
        <v>3000</v>
      </c>
      <c r="C11" s="15" t="s">
        <v>5</v>
      </c>
      <c r="E11" s="8"/>
      <c r="F11" s="11"/>
      <c r="G11" s="11"/>
    </row>
    <row r="12" spans="2:7" ht="19" customHeight="1" x14ac:dyDescent="0.15">
      <c r="B12" s="2">
        <f>B9/(B11/B10)</f>
        <v>0.65666666666666662</v>
      </c>
      <c r="C12" s="3" t="s">
        <v>7</v>
      </c>
      <c r="E12" s="7"/>
      <c r="F12" s="10"/>
      <c r="G12" s="10"/>
    </row>
    <row r="13" spans="2:7" ht="19" customHeight="1" x14ac:dyDescent="0.15">
      <c r="B13" s="24" t="s">
        <v>11</v>
      </c>
      <c r="C13" s="24"/>
      <c r="E13" s="8"/>
      <c r="F13" s="11"/>
      <c r="G13" s="11"/>
    </row>
    <row r="14" spans="2:7" ht="38" x14ac:dyDescent="0.15">
      <c r="E14" s="9" t="s">
        <v>16</v>
      </c>
      <c r="F14" s="12">
        <f>AVERAGE(F4:F13)+H11</f>
        <v>0.75</v>
      </c>
      <c r="G14" s="12">
        <f>AVERAGE(G4:G13)+I11</f>
        <v>0.5</v>
      </c>
    </row>
    <row r="15" spans="2:7" x14ac:dyDescent="0.15">
      <c r="B15" s="25"/>
      <c r="C15" s="26"/>
      <c r="D15" s="26"/>
      <c r="E15" s="26"/>
    </row>
  </sheetData>
  <sheetProtection password="8B1B" sheet="1" objects="1" scenarios="1" selectLockedCells="1"/>
  <mergeCells count="4">
    <mergeCell ref="B2:C2"/>
    <mergeCell ref="B13:C13"/>
    <mergeCell ref="B15:E15"/>
    <mergeCell ref="E2:G2"/>
  </mergeCells>
  <phoneticPr fontId="1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Sinulgoic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Averill</dc:creator>
  <cp:lastModifiedBy>Harry Averill</cp:lastModifiedBy>
  <dcterms:created xsi:type="dcterms:W3CDTF">2012-10-22T00:13:07Z</dcterms:created>
  <dcterms:modified xsi:type="dcterms:W3CDTF">2017-09-13T12:34:06Z</dcterms:modified>
</cp:coreProperties>
</file>